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 sheetId="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<sst xmlns="http://schemas.openxmlformats.org/spreadsheetml/2006/main" count="27" uniqueCount="24">
  <si>
    <t>2025年中共绥化市委办公室所属事业单位中共绥化市委综合办公室信息中心
公开选调工作人员考试总成绩及拟进入考核人员名单</t>
  </si>
  <si>
    <t>序号</t>
  </si>
  <si>
    <t>招考岗位</t>
  </si>
  <si>
    <t>岗位代码</t>
  </si>
  <si>
    <t>招考人数</t>
  </si>
  <si>
    <t>姓名</t>
  </si>
  <si>
    <t>准考证号</t>
  </si>
  <si>
    <t>笔试成绩</t>
  </si>
  <si>
    <t>笔试成绩*60%</t>
  </si>
  <si>
    <t>面试成绩</t>
  </si>
  <si>
    <t>面试成绩*40%</t>
  </si>
  <si>
    <t>考试总成绩</t>
  </si>
  <si>
    <t>备注</t>
  </si>
  <si>
    <t>管理岗</t>
  </si>
  <si>
    <t>郝俊男</t>
  </si>
  <si>
    <t>拟进入考核</t>
  </si>
  <si>
    <t>张朝岳</t>
  </si>
  <si>
    <t>张隽嘉</t>
  </si>
  <si>
    <t>马丽娜</t>
  </si>
  <si>
    <t>专业技术岗</t>
  </si>
  <si>
    <t>刘伟明</t>
  </si>
  <si>
    <t>邢宇航</t>
  </si>
  <si>
    <t>吕文静</t>
  </si>
  <si>
    <t>郭文玉</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</si>
</sst>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sz val="20"/>
      <color theme="1"/>
      <name val="方正小标宋简体"/>
      <charset val="134"/>
    </font>
    <font>
      <sz val="12"/>
      <color theme="1"/>
      <name val="黑体"/>
      <charset val="134"/>
    </font>
    <font>
      <sz val="12"/>
      <color theme="1"/>
      <name val="Times New Roman"/>
      <charset val="134"/>
    </font>
    <font>
      <sz val="12"/>
      <color theme="1"/>
      <name val="宋体"/>
      <charset val="134"/>
    </font>
    <font>
      <sz val="12"/>
      <name val="宋体"/>
      <charset val="134"/>
    </font>
    <font>
      <sz val="12"/>
      <name val="Times New Roman"/>
      <charset val="0"/>
    </font>
    <font>
      <sz val="12"/>
      <color theme="1"/>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3">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176" fontId="3" fillId="0" borderId="1" xfId="0" applyNumberFormat="1" applyFont="1" applyBorder="1" applyAlignment="1">
      <alignment horizontal="center" vertical="center"/>
    </xf>
    <xf numFmtId="0" fontId="4" fillId="0" borderId="1" xfId="0" applyFont="1" applyBorder="1" applyAlignment="1">
      <alignment horizontal="center" vertical="center"/>
    </xf>
    <xf numFmtId="0" fontId="3" fillId="0" borderId="1" xfId="0"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tabSelected="1" workbookViewId="0">
      <selection activeCell="N7" sqref="N7"/>
    </sheetView>
  </sheetViews>
  <sheetFormatPr defaultColWidth="9" defaultRowHeight="13.5"/>
  <cols>
    <col min="1" max="1" width="7.25" customWidth="1"/>
    <col min="2" max="4" width="10.875" customWidth="1"/>
    <col min="5" max="5" width="10" customWidth="1"/>
    <col min="6" max="6" width="12.5" customWidth="1"/>
    <col min="7" max="11" width="10.75" customWidth="1"/>
    <col min="12" max="12" width="15" customWidth="1"/>
  </cols>
  <sheetData>
    <row r="1" ht="57" customHeight="1" spans="1:12">
      <c r="A1" s="1" t="s">
        <v>0</v>
      </c>
      <c r="B1" s="2"/>
      <c r="C1" s="2"/>
      <c r="D1" s="2"/>
      <c r="E1" s="2"/>
      <c r="F1" s="2"/>
      <c r="G1" s="2"/>
      <c r="H1" s="2"/>
      <c r="I1" s="2"/>
      <c r="J1" s="2"/>
      <c r="K1" s="2"/>
      <c r="L1" s="2"/>
    </row>
    <row r="2" ht="45" customHeight="1" spans="1:12">
      <c r="A2" s="3" t="s">
        <v>1</v>
      </c>
      <c r="B2" s="3" t="s">
        <v>2</v>
      </c>
      <c r="C2" s="3" t="s">
        <v>3</v>
      </c>
      <c r="D2" s="3" t="s">
        <v>4</v>
      </c>
      <c r="E2" s="3" t="s">
        <v>5</v>
      </c>
      <c r="F2" s="3" t="s">
        <v>6</v>
      </c>
      <c r="G2" s="3" t="s">
        <v>7</v>
      </c>
      <c r="H2" s="3" t="s">
        <v>8</v>
      </c>
      <c r="I2" s="3" t="s">
        <v>9</v>
      </c>
      <c r="J2" s="3" t="s">
        <v>10</v>
      </c>
      <c r="K2" s="3" t="s">
        <v>11</v>
      </c>
      <c r="L2" s="3" t="s">
        <v>12</v>
      </c>
    </row>
    <row r="3" ht="45" customHeight="1" spans="1:12">
      <c r="A3" s="4">
        <v>1</v>
      </c>
      <c r="B3" s="5" t="s">
        <v>13</v>
      </c>
      <c r="C3" s="4">
        <v>202501</v>
      </c>
      <c r="D3" s="6">
        <v>2</v>
      </c>
      <c r="E3" s="7" t="s">
        <v>14</v>
      </c>
      <c r="F3" s="8">
        <v>202501004</v>
      </c>
      <c r="G3" s="9">
        <v>68</v>
      </c>
      <c r="H3" s="10">
        <f t="shared" ref="H3:H10" si="0">G3*0.6</f>
        <v>40.8</v>
      </c>
      <c r="I3" s="10">
        <v>80.8</v>
      </c>
      <c r="J3" s="10">
        <f t="shared" ref="J3:J10" si="1">I3*0.4</f>
        <v>32.32</v>
      </c>
      <c r="K3" s="10">
        <f t="shared" ref="K3:K10" si="2">H3+J3</f>
        <v>73.12</v>
      </c>
      <c r="L3" s="11" t="s">
        <v>15</v>
      </c>
    </row>
    <row r="4" ht="45" customHeight="1" spans="1:12">
      <c r="A4" s="4">
        <v>2</v>
      </c>
      <c r="B4" s="4"/>
      <c r="C4" s="4"/>
      <c r="D4" s="6"/>
      <c r="E4" s="7" t="s">
        <v>16</v>
      </c>
      <c r="F4" s="8">
        <v>202501001</v>
      </c>
      <c r="G4" s="9">
        <v>69</v>
      </c>
      <c r="H4" s="10">
        <f t="shared" si="0"/>
        <v>41.4</v>
      </c>
      <c r="I4" s="10">
        <v>76.6</v>
      </c>
      <c r="J4" s="10">
        <f t="shared" si="1"/>
        <v>30.64</v>
      </c>
      <c r="K4" s="10">
        <f t="shared" si="2"/>
        <v>72.04</v>
      </c>
      <c r="L4" s="11" t="s">
        <v>15</v>
      </c>
    </row>
    <row r="5" ht="45" customHeight="1" spans="1:12">
      <c r="A5" s="4">
        <v>3</v>
      </c>
      <c r="B5" s="4"/>
      <c r="C5" s="4"/>
      <c r="D5" s="6"/>
      <c r="E5" s="7" t="s">
        <v>17</v>
      </c>
      <c r="F5" s="8">
        <v>202501002</v>
      </c>
      <c r="G5" s="9">
        <v>67</v>
      </c>
      <c r="H5" s="10">
        <f t="shared" si="0"/>
        <v>40.2</v>
      </c>
      <c r="I5" s="10">
        <v>72.8</v>
      </c>
      <c r="J5" s="10">
        <f t="shared" si="1"/>
        <v>29.12</v>
      </c>
      <c r="K5" s="10">
        <f t="shared" si="2"/>
        <v>69.32</v>
      </c>
      <c r="L5" s="6"/>
    </row>
    <row r="6" ht="45" customHeight="1" spans="1:12">
      <c r="A6" s="4">
        <v>4</v>
      </c>
      <c r="B6" s="4"/>
      <c r="C6" s="4"/>
      <c r="D6" s="6"/>
      <c r="E6" s="7" t="s">
        <v>18</v>
      </c>
      <c r="F6" s="8">
        <v>202501003</v>
      </c>
      <c r="G6" s="9">
        <v>66</v>
      </c>
      <c r="H6" s="10">
        <f t="shared" si="0"/>
        <v>39.6</v>
      </c>
      <c r="I6" s="10">
        <v>70.4</v>
      </c>
      <c r="J6" s="10">
        <f t="shared" si="1"/>
        <v>28.16</v>
      </c>
      <c r="K6" s="10">
        <f t="shared" si="2"/>
        <v>67.76</v>
      </c>
      <c r="L6" s="6"/>
    </row>
    <row r="7" ht="45" customHeight="1" spans="1:12">
      <c r="A7" s="4">
        <v>5</v>
      </c>
      <c r="B7" s="5" t="s">
        <v>19</v>
      </c>
      <c r="C7" s="6">
        <v>202502</v>
      </c>
      <c r="D7" s="6">
        <v>2</v>
      </c>
      <c r="E7" s="7" t="s">
        <v>20</v>
      </c>
      <c r="F7" s="8">
        <v>202502003</v>
      </c>
      <c r="G7" s="9">
        <v>67</v>
      </c>
      <c r="H7" s="10">
        <f t="shared" si="0"/>
        <v>40.2</v>
      </c>
      <c r="I7" s="10">
        <v>83.4</v>
      </c>
      <c r="J7" s="10">
        <f t="shared" si="1"/>
        <v>33.36</v>
      </c>
      <c r="K7" s="10">
        <f t="shared" si="2"/>
        <v>73.56</v>
      </c>
      <c r="L7" s="11" t="s">
        <v>15</v>
      </c>
    </row>
    <row r="8" ht="45" customHeight="1" spans="1:12">
      <c r="A8" s="4">
        <v>6</v>
      </c>
      <c r="B8" s="4"/>
      <c r="C8" s="6"/>
      <c r="D8" s="6"/>
      <c r="E8" s="7" t="s">
        <v>21</v>
      </c>
      <c r="F8" s="8">
        <v>202502004</v>
      </c>
      <c r="G8" s="9">
        <v>68</v>
      </c>
      <c r="H8" s="10">
        <f t="shared" si="0"/>
        <v>40.8</v>
      </c>
      <c r="I8" s="10">
        <v>81.6</v>
      </c>
      <c r="J8" s="10">
        <f t="shared" si="1"/>
        <v>32.64</v>
      </c>
      <c r="K8" s="10">
        <f t="shared" si="2"/>
        <v>73.44</v>
      </c>
      <c r="L8" s="11" t="s">
        <v>15</v>
      </c>
    </row>
    <row r="9" ht="45" customHeight="1" spans="1:12">
      <c r="A9" s="4">
        <v>7</v>
      </c>
      <c r="B9" s="4"/>
      <c r="C9" s="6"/>
      <c r="D9" s="6"/>
      <c r="E9" s="7" t="s">
        <v>22</v>
      </c>
      <c r="F9" s="8">
        <v>202502001</v>
      </c>
      <c r="G9" s="9">
        <v>64</v>
      </c>
      <c r="H9" s="10">
        <f t="shared" si="0"/>
        <v>38.4</v>
      </c>
      <c r="I9" s="10">
        <v>75</v>
      </c>
      <c r="J9" s="10">
        <f t="shared" si="1"/>
        <v>30</v>
      </c>
      <c r="K9" s="10">
        <f t="shared" si="2"/>
        <v>68.4</v>
      </c>
      <c r="L9" s="12"/>
    </row>
    <row r="10" ht="45" customHeight="1" spans="1:12">
      <c r="A10" s="4">
        <v>8</v>
      </c>
      <c r="B10" s="4"/>
      <c r="C10" s="6"/>
      <c r="D10" s="6"/>
      <c r="E10" s="7" t="s">
        <v>23</v>
      </c>
      <c r="F10" s="8">
        <v>202502002</v>
      </c>
      <c r="G10" s="9">
        <v>61</v>
      </c>
      <c r="H10" s="10">
        <f t="shared" si="0"/>
        <v>36.6</v>
      </c>
      <c r="I10" s="10">
        <v>73.8</v>
      </c>
      <c r="J10" s="10">
        <f t="shared" si="1"/>
        <v>29.52</v>
      </c>
      <c r="K10" s="10">
        <f t="shared" si="2"/>
        <v>66.12</v>
      </c>
      <c r="L10" s="12"/>
    </row>
  </sheetData>
  <sortState ref="E7:L10">
    <sortCondition ref="K7:K10" descending="1"/>
  </sortState>
  <mergeCells count="7">
    <mergeCell ref="A1:L1"/>
    <mergeCell ref="B3:B6"/>
    <mergeCell ref="B7:B10"/>
    <mergeCell ref="C3:C6"/>
    <mergeCell ref="C7:C10"/>
    <mergeCell ref="D3:D6"/>
    <mergeCell ref="D7:D10"/>
  </mergeCells>
  <pageMargins left="0.751388888888889" right="0.751388888888889" top="1" bottom="0.409027777777778"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2024-08-04T01:41:00Z</dcterms:created>
  <dcterms:modified xsi:type="dcterms:W3CDTF">2025-06-28T03:59:01Z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D5FD09849393404D9C84BFB2FA639B75_12</vt:lpwstr>
  </property>
  <property fmtid="{D5CDD505-2E9C-101B-9397-08002B2CF9AE}" pid="3" name="KSOProductBuildVer">
    <vt:lpwstr>2052-12.1.0.20305</vt:lpwstr>
  </property>
</Properties>
</file>