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8月预拨付资金明细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<sst xmlns="http://schemas.openxmlformats.org/spreadsheetml/2006/main" count="17" uniqueCount="17">
  <si>
    <t>附件3</t>
  </si>
  <si>
    <t>2025年家装建材消费补贴政策参与主体
8月（第三批）预拨付资金明细</t>
  </si>
  <si>
    <t>序号</t>
  </si>
  <si>
    <t>市场主体名称</t>
  </si>
  <si>
    <t>交易笔数</t>
  </si>
  <si>
    <t>8月银联反馈金额（元）</t>
  </si>
  <si>
    <t>75%比例预拨付金额（元）</t>
  </si>
  <si>
    <t>备注</t>
  </si>
  <si>
    <t>黑龙江骏德全屋智能家居有限公司</t>
  </si>
  <si>
    <t>明水县九华装潢材料店</t>
  </si>
  <si>
    <t>绥化市北林区马可波罗瓷砖店</t>
  </si>
  <si>
    <t>绥化市北林区云森三帝木门商店</t>
  </si>
  <si>
    <t>望奎县美居灯饰城</t>
  </si>
  <si>
    <t>望奎县望奎镇利辉建材商店</t>
  </si>
  <si>
    <t>肇东市晟腾卫浴商店(个体工商户)</t>
  </si>
  <si>
    <t>肇东市宇哥家具商店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</si>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</sst>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11"/>
      <color theme="1"/>
      <name val="黑体"/>
      <charset val="134"/>
    </font>
    <font>
      <sz val="20"/>
      <color theme="1"/>
      <name val="方正小标宋_GBK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7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"/>
  <sheetViews>
    <sheetView tabSelected="1" workbookViewId="0">
      <selection activeCell="Q6" sqref="Q6"/>
    </sheetView>
  </sheetViews>
  <sheetFormatPr defaultColWidth="8.89166666666667" defaultRowHeight="13.5" outlineLevelCol="5"/>
  <cols>
    <col min="1" max="1" width="6.48333333333333" style="1" customWidth="1"/>
    <col min="2" max="2" width="28.875" style="1" customWidth="1"/>
    <col min="3" max="3" width="9.25" style="1" customWidth="1"/>
    <col min="4" max="4" width="14.775" style="1" customWidth="1"/>
    <col min="5" max="5" width="18.5" style="1" customWidth="1"/>
    <col min="6" max="6" width="12.5" style="1" customWidth="1"/>
    <col min="7" max="16384" width="8.89166666666667" style="1"/>
  </cols>
  <sheetData>
    <row r="1" ht="45" customHeight="1" spans="1:6">
      <c r="A1" s="2" t="s">
        <v>0</v>
      </c>
      <c r="B1" s="2"/>
      <c r="C1" s="3"/>
      <c r="D1" s="4"/>
      <c r="E1" s="4"/>
      <c r="F1" s="4"/>
    </row>
    <row r="2" ht="60" customHeight="1" spans="1:6">
      <c r="A2" s="5" t="s">
        <v>1</v>
      </c>
      <c r="B2" s="6"/>
      <c r="C2" s="5"/>
      <c r="D2" s="7"/>
      <c r="E2" s="7"/>
      <c r="F2" s="7"/>
    </row>
    <row r="3" ht="30" customHeight="1" spans="1:6">
      <c r="A3" s="8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8" t="s">
        <v>7</v>
      </c>
    </row>
    <row r="4" ht="30" customHeight="1" spans="1:6">
      <c r="A4" s="10">
        <v>1</v>
      </c>
      <c r="B4" s="11" t="s">
        <v>8</v>
      </c>
      <c r="C4" s="12">
        <v>26</v>
      </c>
      <c r="D4" s="12">
        <v>48864.4</v>
      </c>
      <c r="E4" s="12">
        <f t="shared" ref="E4:E11" si="0">D4*0.75</f>
        <v>36648.3</v>
      </c>
      <c r="F4" s="12">
        <f t="shared" ref="F4:F11" si="1">ROUND(E4,2)</f>
        <v>36648.3</v>
      </c>
    </row>
    <row r="5" ht="30" customHeight="1" spans="1:6">
      <c r="A5" s="10">
        <v>2</v>
      </c>
      <c r="B5" s="11" t="s">
        <v>9</v>
      </c>
      <c r="C5" s="12">
        <v>6</v>
      </c>
      <c r="D5" s="12">
        <v>9964.1</v>
      </c>
      <c r="E5" s="12">
        <f t="shared" si="0"/>
        <v>7473.075</v>
      </c>
      <c r="F5" s="12">
        <f t="shared" si="1"/>
        <v>7473.08</v>
      </c>
    </row>
    <row r="6" ht="30" customHeight="1" spans="1:6">
      <c r="A6" s="10">
        <v>3</v>
      </c>
      <c r="B6" s="11" t="s">
        <v>10</v>
      </c>
      <c r="C6" s="12">
        <v>7</v>
      </c>
      <c r="D6" s="12">
        <v>12965.8</v>
      </c>
      <c r="E6" s="12">
        <f t="shared" si="0"/>
        <v>9724.35</v>
      </c>
      <c r="F6" s="12">
        <f t="shared" si="1"/>
        <v>9724.35</v>
      </c>
    </row>
    <row r="7" ht="30" customHeight="1" spans="1:6">
      <c r="A7" s="10">
        <v>4</v>
      </c>
      <c r="B7" s="11" t="s">
        <v>11</v>
      </c>
      <c r="C7" s="12">
        <v>2</v>
      </c>
      <c r="D7" s="12">
        <v>2674.5</v>
      </c>
      <c r="E7" s="12">
        <f t="shared" si="0"/>
        <v>2005.875</v>
      </c>
      <c r="F7" s="12">
        <f t="shared" si="1"/>
        <v>2005.88</v>
      </c>
    </row>
    <row r="8" ht="30" customHeight="1" spans="1:6">
      <c r="A8" s="10">
        <v>5</v>
      </c>
      <c r="B8" s="11" t="s">
        <v>12</v>
      </c>
      <c r="C8" s="12">
        <v>11</v>
      </c>
      <c r="D8" s="12">
        <v>6337.35</v>
      </c>
      <c r="E8" s="12">
        <f t="shared" si="0"/>
        <v>4753.0125</v>
      </c>
      <c r="F8" s="12">
        <f t="shared" si="1"/>
        <v>4753.01</v>
      </c>
    </row>
    <row r="9" ht="30" customHeight="1" spans="1:6">
      <c r="A9" s="10">
        <v>6</v>
      </c>
      <c r="B9" s="11" t="s">
        <v>13</v>
      </c>
      <c r="C9" s="12">
        <v>4</v>
      </c>
      <c r="D9" s="12">
        <v>6280.2</v>
      </c>
      <c r="E9" s="12">
        <f t="shared" si="0"/>
        <v>4710.15</v>
      </c>
      <c r="F9" s="12">
        <f t="shared" si="1"/>
        <v>4710.15</v>
      </c>
    </row>
    <row r="10" ht="30" customHeight="1" spans="1:6">
      <c r="A10" s="10">
        <v>7</v>
      </c>
      <c r="B10" s="11" t="s">
        <v>14</v>
      </c>
      <c r="C10" s="12">
        <v>1</v>
      </c>
      <c r="D10" s="12">
        <v>423.6</v>
      </c>
      <c r="E10" s="12">
        <f t="shared" si="0"/>
        <v>317.7</v>
      </c>
      <c r="F10" s="12">
        <f t="shared" si="1"/>
        <v>317.7</v>
      </c>
    </row>
    <row r="11" ht="30" customHeight="1" spans="1:6">
      <c r="A11" s="10">
        <v>8</v>
      </c>
      <c r="B11" s="13" t="s">
        <v>15</v>
      </c>
      <c r="C11" s="12">
        <v>10</v>
      </c>
      <c r="D11" s="12">
        <v>14722.7</v>
      </c>
      <c r="E11" s="12">
        <f t="shared" si="0"/>
        <v>11042.025</v>
      </c>
      <c r="F11" s="12">
        <f t="shared" si="1"/>
        <v>11042.03</v>
      </c>
    </row>
    <row r="12" ht="30" customHeight="1" spans="1:6">
      <c r="A12" s="14" t="s">
        <v>16</v>
      </c>
      <c r="B12" s="15"/>
      <c r="C12" s="12">
        <f t="shared" ref="C12:F12" si="2">SUM(C4:C11)</f>
        <v>67</v>
      </c>
      <c r="D12" s="12">
        <f t="shared" si="2"/>
        <v>102232.65</v>
      </c>
      <c r="E12" s="12">
        <f t="shared" si="2"/>
        <v>76674.4875</v>
      </c>
      <c r="F12" s="16">
        <f t="shared" si="2"/>
        <v>76674.5</v>
      </c>
    </row>
  </sheetData>
  <mergeCells count="3">
    <mergeCell ref="A1:B1"/>
    <mergeCell ref="A2:F2"/>
    <mergeCell ref="A12:B12"/>
  </mergeCells>
  <pageMargins left="0.629861111111111" right="0.590277777777778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8月预拨付资金明细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✹</cp:lastModifiedBy>
  <dcterms:created xsi:type="dcterms:W3CDTF">2025-09-28T08:40:00Z</dcterms:created>
  <dcterms:modified xsi:type="dcterms:W3CDTF">2025-09-29T01:25:45Z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6383A6C5BD964E1388B7C7464E0E7193_13</vt:lpwstr>
  </property>
  <property fmtid="{D5CDD505-2E9C-101B-9397-08002B2CF9AE}" pid="3" name="KSOProductBuildVer">
    <vt:lpwstr>2052-12.1.0.22529</vt:lpwstr>
  </property>
</Properties>
</file>