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办公室工作\2026发文及政务公开\2026年发文\1.函\2.局发函\146\"/>
    </mc:Choice>
  </mc:AlternateContent>
  <bookViews>
    <workbookView windowWidth="23040" windowHeight="9204"/>
  </bookViews>
  <sheets>
    <sheet name="Sheet1 (3)" sheetId="1" r:id="rId1"/>
  </sheets>
  <definedNames>
    <definedName name="_xlnm._FilterDatabase" localSheetId="0" hidden="1">'Sheet1 (3)'!$A$3:$F$32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<sst xmlns="http://schemas.openxmlformats.org/spreadsheetml/2006/main" count="37" uniqueCount="37">
  <si>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附件3</t>
  </si>
  <si>
    <t>2026年智能家居（自主品类）购新补贴政策参与主体
8月下半月（第八批）预拨付资金明细</t>
  </si>
  <si>
    <t>序号</t>
  </si>
  <si>
    <t>市场主体名称</t>
  </si>
  <si>
    <t>笔数</t>
  </si>
  <si>
    <t>8月（下）银联反馈金额（元）</t>
  </si>
  <si>
    <t>预拨付金额（元）</t>
  </si>
  <si>
    <t>备注（舍去小数点第三位）</t>
  </si>
  <si>
    <t>安达市广汇电器有限公司</t>
  </si>
  <si>
    <t>安达市鑫亿恒电子商务服务站</t>
  </si>
  <si>
    <t>安达市友谊家电商场</t>
  </si>
  <si>
    <t>海伦市浩韵海家电商场</t>
  </si>
  <si>
    <t>海伦市武海霞优品家电商场</t>
  </si>
  <si>
    <t>海伦市智居家电商场</t>
  </si>
  <si>
    <t>海伦市周颖家用电器商店</t>
  </si>
  <si>
    <t>黑龙江省欣宏润商贸有限责任公司</t>
  </si>
  <si>
    <t>黑龙江智享翼家科技有限公司</t>
  </si>
  <si>
    <t>明水县万兴家电商场</t>
  </si>
  <si>
    <t>青冈县中奥家电商店</t>
  </si>
  <si>
    <t>庆安县晟华家电商场</t>
  </si>
  <si>
    <t>庆安县新双鑫家电商店</t>
  </si>
  <si>
    <t>绥化广汇电器有限公司</t>
  </si>
  <si>
    <t>绥化市北林区和盛电器商行</t>
  </si>
  <si>
    <t>绥化市北林区盈创商贸有限责任公司</t>
  </si>
  <si>
    <t>绥化市华辰宏远家电经销有限公司</t>
  </si>
  <si>
    <t>绥化市华辰宏远家电经销有限公司海伦分公司</t>
  </si>
  <si>
    <t>绥化市华辰宏远家电经销有限公司庆安时代公司</t>
  </si>
  <si>
    <t>绥化市华兴恒通商贸有限公司</t>
  </si>
  <si>
    <t>绥化市兴邦伟业商贸有限公司</t>
  </si>
  <si>
    <t>绥化市易家优选之星商贸有限公司</t>
  </si>
  <si>
    <t>绥化市禹鼎商贸有限公司</t>
  </si>
  <si>
    <t>绥棱县佳通家电商场</t>
  </si>
  <si>
    <t>绥棱县万达家电商场</t>
  </si>
  <si>
    <t>望奎县望奎镇惠达卫浴专卖店</t>
  </si>
  <si>
    <t>肇东市兄弟广汇电器有限公司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</si>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</sst>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O8" sqref="O8"/>
    </sheetView>
  </sheetViews>
  <sheetFormatPr defaultColWidth="9.63888888888889" defaultRowHeight="14.4" outlineLevelCol="5"/>
  <cols>
    <col min="1" max="1" width="6.40740740740741" customWidth="1"/>
    <col min="2" max="2" width="30.212962962963" style="4" customWidth="1"/>
    <col min="3" max="3" width="6.5" style="5" customWidth="1"/>
    <col min="4" max="4" width="18.25" style="3" customWidth="1"/>
    <col min="5" max="5" width="16" style="3" customWidth="1"/>
    <col min="6" max="6" width="15.3796296296296" style="3" customWidth="1"/>
  </cols>
  <sheetData>
    <row r="1" s="1" customFormat="1" ht="17.4" spans="1:6">
      <c r="A1" s="6" t="s">
        <v>0</v>
      </c>
      <c r="B1" s="7"/>
      <c r="C1" s="8"/>
      <c r="D1" s="2"/>
      <c r="E1" s="2"/>
      <c r="F1" s="2"/>
    </row>
    <row r="2" ht="60" customHeight="1" spans="1:6">
      <c r="A2" s="9" t="s">
        <v>1</v>
      </c>
      <c r="B2" s="10"/>
      <c r="C2" s="9"/>
      <c r="D2" s="11"/>
      <c r="E2" s="11"/>
      <c r="F2" s="11"/>
    </row>
    <row r="3" s="2" customFormat="1" ht="30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3" customFormat="1" ht="30" customHeight="1" spans="1:6">
      <c r="A4" s="12">
        <v>1</v>
      </c>
      <c r="B4" s="14" t="s">
        <v>8</v>
      </c>
      <c r="C4" s="15">
        <v>2</v>
      </c>
      <c r="D4" s="16">
        <v>419.55</v>
      </c>
      <c r="E4" s="16">
        <f>D4*0.8</f>
        <v>335.64</v>
      </c>
      <c r="F4" s="16">
        <v>335.64</v>
      </c>
    </row>
    <row r="5" s="3" customFormat="1" ht="30" customHeight="1" spans="1:6">
      <c r="A5" s="12">
        <v>2</v>
      </c>
      <c r="B5" s="14" t="s">
        <v>9</v>
      </c>
      <c r="C5" s="15">
        <v>19</v>
      </c>
      <c r="D5" s="16">
        <v>7484.25</v>
      </c>
      <c r="E5" s="16">
        <f t="shared" ref="E5:E31" si="0">D5*0.8</f>
        <v>5987.4</v>
      </c>
      <c r="F5" s="16">
        <v>5987.4</v>
      </c>
    </row>
    <row r="6" s="3" customFormat="1" ht="30" customHeight="1" spans="1:6">
      <c r="A6" s="12">
        <v>3</v>
      </c>
      <c r="B6" s="14" t="s">
        <v>10</v>
      </c>
      <c r="C6" s="15">
        <v>8</v>
      </c>
      <c r="D6" s="16">
        <v>1863.45</v>
      </c>
      <c r="E6" s="16">
        <f t="shared" si="0"/>
        <v>1490.76</v>
      </c>
      <c r="F6" s="16">
        <v>1490.76</v>
      </c>
    </row>
    <row r="7" s="3" customFormat="1" ht="30" customHeight="1" spans="1:6">
      <c r="A7" s="12">
        <v>4</v>
      </c>
      <c r="B7" s="14" t="s">
        <v>11</v>
      </c>
      <c r="C7" s="15">
        <v>5</v>
      </c>
      <c r="D7" s="16">
        <v>1327.2</v>
      </c>
      <c r="E7" s="16">
        <f t="shared" si="0"/>
        <v>1061.76</v>
      </c>
      <c r="F7" s="16">
        <v>1061.76</v>
      </c>
    </row>
    <row r="8" s="3" customFormat="1" ht="30" customHeight="1" spans="1:6">
      <c r="A8" s="12">
        <v>5</v>
      </c>
      <c r="B8" s="14" t="s">
        <v>12</v>
      </c>
      <c r="C8" s="15">
        <v>1</v>
      </c>
      <c r="D8" s="16">
        <v>360</v>
      </c>
      <c r="E8" s="16">
        <f t="shared" si="0"/>
        <v>288</v>
      </c>
      <c r="F8" s="16">
        <v>288</v>
      </c>
    </row>
    <row r="9" s="3" customFormat="1" ht="30" customHeight="1" spans="1:6">
      <c r="A9" s="12">
        <v>6</v>
      </c>
      <c r="B9" s="14" t="s">
        <v>13</v>
      </c>
      <c r="C9" s="15">
        <v>2</v>
      </c>
      <c r="D9" s="16">
        <v>2010</v>
      </c>
      <c r="E9" s="16">
        <f t="shared" si="0"/>
        <v>1608</v>
      </c>
      <c r="F9" s="16">
        <v>1608</v>
      </c>
    </row>
    <row r="10" s="3" customFormat="1" ht="30" customHeight="1" spans="1:6">
      <c r="A10" s="12">
        <v>7</v>
      </c>
      <c r="B10" s="14" t="s">
        <v>14</v>
      </c>
      <c r="C10" s="15">
        <v>6</v>
      </c>
      <c r="D10" s="16">
        <v>1638.75</v>
      </c>
      <c r="E10" s="16">
        <f t="shared" si="0"/>
        <v>1311</v>
      </c>
      <c r="F10" s="16">
        <v>1311</v>
      </c>
    </row>
    <row r="11" s="3" customFormat="1" ht="30" customHeight="1" spans="1:6">
      <c r="A11" s="12">
        <v>8</v>
      </c>
      <c r="B11" s="14" t="s">
        <v>15</v>
      </c>
      <c r="C11" s="15">
        <v>7</v>
      </c>
      <c r="D11" s="16">
        <v>3132.15</v>
      </c>
      <c r="E11" s="16">
        <f t="shared" si="0"/>
        <v>2505.72</v>
      </c>
      <c r="F11" s="16">
        <v>2505.72</v>
      </c>
    </row>
    <row r="12" s="3" customFormat="1" ht="30" customHeight="1" spans="1:6">
      <c r="A12" s="12">
        <v>9</v>
      </c>
      <c r="B12" s="14" t="s">
        <v>16</v>
      </c>
      <c r="C12" s="15">
        <v>23</v>
      </c>
      <c r="D12" s="16">
        <v>5201.55</v>
      </c>
      <c r="E12" s="16">
        <f t="shared" si="0"/>
        <v>4161.24</v>
      </c>
      <c r="F12" s="16">
        <v>4161.24</v>
      </c>
    </row>
    <row r="13" s="3" customFormat="1" ht="30" customHeight="1" spans="1:6">
      <c r="A13" s="12">
        <v>10</v>
      </c>
      <c r="B13" s="14" t="s">
        <v>17</v>
      </c>
      <c r="C13" s="15">
        <v>4</v>
      </c>
      <c r="D13" s="16">
        <v>3505.35</v>
      </c>
      <c r="E13" s="16">
        <f t="shared" si="0"/>
        <v>2804.28</v>
      </c>
      <c r="F13" s="16">
        <v>2804.28</v>
      </c>
    </row>
    <row r="14" s="3" customFormat="1" ht="30" customHeight="1" spans="1:6">
      <c r="A14" s="12">
        <v>11</v>
      </c>
      <c r="B14" s="14" t="s">
        <v>18</v>
      </c>
      <c r="C14" s="15">
        <v>6</v>
      </c>
      <c r="D14" s="16">
        <v>2417.7</v>
      </c>
      <c r="E14" s="16">
        <f t="shared" si="0"/>
        <v>1934.16</v>
      </c>
      <c r="F14" s="16">
        <v>1934.16</v>
      </c>
    </row>
    <row r="15" s="3" customFormat="1" ht="30" customHeight="1" spans="1:6">
      <c r="A15" s="12">
        <v>12</v>
      </c>
      <c r="B15" s="14" t="s">
        <v>19</v>
      </c>
      <c r="C15" s="15">
        <v>3</v>
      </c>
      <c r="D15" s="16">
        <v>1031.25</v>
      </c>
      <c r="E15" s="16">
        <f t="shared" si="0"/>
        <v>825</v>
      </c>
      <c r="F15" s="17">
        <v>825</v>
      </c>
    </row>
    <row r="16" s="3" customFormat="1" ht="30" customHeight="1" spans="1:6">
      <c r="A16" s="12">
        <v>13</v>
      </c>
      <c r="B16" s="14" t="s">
        <v>20</v>
      </c>
      <c r="C16" s="15">
        <v>6</v>
      </c>
      <c r="D16" s="16">
        <v>3572.4</v>
      </c>
      <c r="E16" s="16">
        <f t="shared" si="0"/>
        <v>2857.92</v>
      </c>
      <c r="F16" s="17">
        <v>2857.92</v>
      </c>
    </row>
    <row r="17" s="3" customFormat="1" ht="30" customHeight="1" spans="1:6">
      <c r="A17" s="12">
        <v>14</v>
      </c>
      <c r="B17" s="14" t="s">
        <v>21</v>
      </c>
      <c r="C17" s="15">
        <v>17</v>
      </c>
      <c r="D17" s="16">
        <v>7814.4</v>
      </c>
      <c r="E17" s="16">
        <f t="shared" si="0"/>
        <v>6251.52</v>
      </c>
      <c r="F17" s="17">
        <v>6251.52</v>
      </c>
    </row>
    <row r="18" s="3" customFormat="1" ht="30" customHeight="1" spans="1:6">
      <c r="A18" s="12">
        <v>15</v>
      </c>
      <c r="B18" s="14" t="s">
        <v>22</v>
      </c>
      <c r="C18" s="15">
        <v>18</v>
      </c>
      <c r="D18" s="16">
        <v>5909.55</v>
      </c>
      <c r="E18" s="16">
        <f t="shared" si="0"/>
        <v>4727.64</v>
      </c>
      <c r="F18" s="17">
        <v>4727.64</v>
      </c>
    </row>
    <row r="19" s="3" customFormat="1" ht="30" customHeight="1" spans="1:6">
      <c r="A19" s="12">
        <v>16</v>
      </c>
      <c r="B19" s="14" t="s">
        <v>23</v>
      </c>
      <c r="C19" s="15">
        <v>41</v>
      </c>
      <c r="D19" s="16">
        <v>31659.75</v>
      </c>
      <c r="E19" s="16">
        <f t="shared" si="0"/>
        <v>25327.8</v>
      </c>
      <c r="F19" s="17">
        <v>25327.8</v>
      </c>
    </row>
    <row r="20" s="3" customFormat="1" ht="30" customHeight="1" spans="1:6">
      <c r="A20" s="12">
        <v>17</v>
      </c>
      <c r="B20" s="14" t="s">
        <v>24</v>
      </c>
      <c r="C20" s="15">
        <v>73</v>
      </c>
      <c r="D20" s="16">
        <v>33537.15</v>
      </c>
      <c r="E20" s="16">
        <f t="shared" si="0"/>
        <v>26829.72</v>
      </c>
      <c r="F20" s="17">
        <v>26829.72</v>
      </c>
    </row>
    <row r="21" s="3" customFormat="1" ht="30" customHeight="1" spans="1:6">
      <c r="A21" s="12">
        <v>18</v>
      </c>
      <c r="B21" s="14" t="s">
        <v>25</v>
      </c>
      <c r="C21" s="15">
        <v>2</v>
      </c>
      <c r="D21" s="16">
        <v>888.75</v>
      </c>
      <c r="E21" s="16">
        <f t="shared" si="0"/>
        <v>711</v>
      </c>
      <c r="F21" s="17">
        <v>711</v>
      </c>
    </row>
    <row r="22" s="3" customFormat="1" ht="30" customHeight="1" spans="1:6">
      <c r="A22" s="12">
        <v>19</v>
      </c>
      <c r="B22" s="14" t="s">
        <v>26</v>
      </c>
      <c r="C22" s="15">
        <v>8</v>
      </c>
      <c r="D22" s="16">
        <v>2179.5</v>
      </c>
      <c r="E22" s="16">
        <f t="shared" si="0"/>
        <v>1743.6</v>
      </c>
      <c r="F22" s="17">
        <v>1743.6</v>
      </c>
    </row>
    <row r="23" s="3" customFormat="1" ht="30" customHeight="1" spans="1:6">
      <c r="A23" s="12">
        <v>20</v>
      </c>
      <c r="B23" s="14" t="s">
        <v>27</v>
      </c>
      <c r="C23" s="15">
        <v>3</v>
      </c>
      <c r="D23" s="16">
        <v>1532.1</v>
      </c>
      <c r="E23" s="16">
        <f t="shared" si="0"/>
        <v>1225.68</v>
      </c>
      <c r="F23" s="17">
        <v>1225.68</v>
      </c>
    </row>
    <row r="24" s="3" customFormat="1" ht="30" customHeight="1" spans="1:6">
      <c r="A24" s="12">
        <v>21</v>
      </c>
      <c r="B24" s="14" t="s">
        <v>28</v>
      </c>
      <c r="C24" s="15">
        <v>29</v>
      </c>
      <c r="D24" s="16">
        <v>15766.35</v>
      </c>
      <c r="E24" s="16">
        <f t="shared" si="0"/>
        <v>12613.08</v>
      </c>
      <c r="F24" s="17">
        <v>12613.08</v>
      </c>
    </row>
    <row r="25" s="3" customFormat="1" ht="30" customHeight="1" spans="1:6">
      <c r="A25" s="12">
        <v>22</v>
      </c>
      <c r="B25" s="14" t="s">
        <v>29</v>
      </c>
      <c r="C25" s="15">
        <v>6</v>
      </c>
      <c r="D25" s="16">
        <v>3551.74</v>
      </c>
      <c r="E25" s="16">
        <f t="shared" si="0"/>
        <v>2841.392</v>
      </c>
      <c r="F25" s="17">
        <v>2841.39</v>
      </c>
    </row>
    <row r="26" s="3" customFormat="1" ht="30" customHeight="1" spans="1:6">
      <c r="A26" s="12">
        <v>23</v>
      </c>
      <c r="B26" s="14" t="s">
        <v>30</v>
      </c>
      <c r="C26" s="15">
        <v>5</v>
      </c>
      <c r="D26" s="16">
        <v>741</v>
      </c>
      <c r="E26" s="16">
        <f t="shared" si="0"/>
        <v>592.8</v>
      </c>
      <c r="F26" s="17">
        <v>592.8</v>
      </c>
    </row>
    <row r="27" s="3" customFormat="1" ht="30" customHeight="1" spans="1:6">
      <c r="A27" s="12">
        <v>24</v>
      </c>
      <c r="B27" s="14" t="s">
        <v>31</v>
      </c>
      <c r="C27" s="15">
        <v>20</v>
      </c>
      <c r="D27" s="16">
        <v>7070.7</v>
      </c>
      <c r="E27" s="16">
        <f t="shared" si="0"/>
        <v>5656.56</v>
      </c>
      <c r="F27" s="17">
        <v>5656.56</v>
      </c>
    </row>
    <row r="28" s="3" customFormat="1" ht="30" customHeight="1" spans="1:6">
      <c r="A28" s="12">
        <v>25</v>
      </c>
      <c r="B28" s="14" t="s">
        <v>32</v>
      </c>
      <c r="C28" s="15">
        <v>4</v>
      </c>
      <c r="D28" s="16">
        <v>1654.5</v>
      </c>
      <c r="E28" s="16">
        <f t="shared" si="0"/>
        <v>1323.6</v>
      </c>
      <c r="F28" s="17">
        <v>1323.6</v>
      </c>
    </row>
    <row r="29" s="3" customFormat="1" ht="30" customHeight="1" spans="1:6">
      <c r="A29" s="12">
        <v>26</v>
      </c>
      <c r="B29" s="14" t="s">
        <v>33</v>
      </c>
      <c r="C29" s="15">
        <v>4</v>
      </c>
      <c r="D29" s="16">
        <v>3629.55</v>
      </c>
      <c r="E29" s="16">
        <f t="shared" si="0"/>
        <v>2903.64</v>
      </c>
      <c r="F29" s="17">
        <v>2903.64</v>
      </c>
    </row>
    <row r="30" s="3" customFormat="1" ht="30" customHeight="1" spans="1:6">
      <c r="A30" s="12">
        <v>27</v>
      </c>
      <c r="B30" s="14" t="s">
        <v>34</v>
      </c>
      <c r="C30" s="15">
        <v>46</v>
      </c>
      <c r="D30" s="16">
        <v>18701.7</v>
      </c>
      <c r="E30" s="16">
        <f t="shared" si="0"/>
        <v>14961.36</v>
      </c>
      <c r="F30" s="17">
        <v>14961.36</v>
      </c>
    </row>
    <row r="31" s="3" customFormat="1" ht="30" customHeight="1" spans="1:6">
      <c r="A31" s="12">
        <v>28</v>
      </c>
      <c r="B31" s="14" t="s">
        <v>35</v>
      </c>
      <c r="C31" s="15">
        <v>16</v>
      </c>
      <c r="D31" s="16">
        <v>4409.25</v>
      </c>
      <c r="E31" s="16">
        <f t="shared" si="0"/>
        <v>3527.4</v>
      </c>
      <c r="F31" s="17">
        <v>3527.4</v>
      </c>
    </row>
    <row r="32" s="3" customFormat="1" ht="30" customHeight="1" spans="1:6">
      <c r="A32" s="12" t="s">
        <v>36</v>
      </c>
      <c r="B32" s="18"/>
      <c r="C32" s="16">
        <f>SUM(C4:C31)</f>
        <v>384</v>
      </c>
      <c r="D32" s="16">
        <f>SUM(D4:D31)</f>
        <v>173009.59</v>
      </c>
      <c r="E32" s="16">
        <f>SUM(E4:E31)</f>
        <v>138407.672</v>
      </c>
      <c r="F32" s="16">
        <f>SUM(F4:F31)</f>
        <v>138407.67</v>
      </c>
    </row>
  </sheetData>
  <autoFilter xmlns:etc="http://www.wps.cn/officeDocument/2017/etCustomData" ref="A3:F32" etc:filterBottomFollowUsedRange="0">
    <extLst/>
  </autoFilter>
  <mergeCells count="2">
    <mergeCell ref="A2:F2"/>
    <mergeCell ref="A32:B32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宁朦</cp:lastModifiedBy>
  <dcterms:created xsi:type="dcterms:W3CDTF">2025-04-18T06:13:00Z</dcterms:created>
  <dcterms:modified xsi:type="dcterms:W3CDTF">2026-09-11T06:50:44Z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4F049ADC6E1B49ADBA3D9DBDDF7B221A_13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