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追加25%的前三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<sst xmlns="http://schemas.openxmlformats.org/spreadsheetml/2006/main" count="24" uniqueCount="24">
  <si>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附件2：</t>
  </si>
  <si>
    <t>2025年数码产品购新补贴政策参与主体
（第六批）预拨付资金明细</t>
  </si>
  <si>
    <t>序号</t>
  </si>
  <si>
    <t>市场主体名称</t>
  </si>
  <si>
    <t>1-3月银联反馈金额（元）</t>
  </si>
  <si>
    <t>50%比例已预拨付金额（元）</t>
  </si>
  <si>
    <t>追加25%比例预拨付金额（元）</t>
  </si>
  <si>
    <t>备注</t>
  </si>
  <si>
    <t>安达市浩辰网络科技有限公司</t>
  </si>
  <si>
    <t>安达市天翼通讯设备有限公司</t>
  </si>
  <si>
    <t>海伦市金鑫天科技有限公司</t>
  </si>
  <si>
    <t>海伦市金鑫天科技有限公司第一分公司</t>
  </si>
  <si>
    <t>海伦市信缘通讯器材经销店</t>
  </si>
  <si>
    <t>黑龙江通联七星壹分科技有限公司绥化分公司</t>
  </si>
  <si>
    <t>明水县大山手机店</t>
  </si>
  <si>
    <t>庆安县联众七星通讯设备有限公司</t>
  </si>
  <si>
    <t>绥化宏昌昌盛商贸有限公司</t>
  </si>
  <si>
    <t>绥化华瑞电子科技有限公司</t>
  </si>
  <si>
    <t>绥化市泰威网络科技有限公司</t>
  </si>
  <si>
    <t>绥棱县大信通手机卖场</t>
  </si>
  <si>
    <t>绥棱县德宝手机通讯器材商店</t>
  </si>
  <si>
    <t>望奎县晓伟通讯器材有限公司</t>
  </si>
  <si>
    <t>肇东市晟鸿手机商店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</si>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</sst>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" sqref="A1"/>
    </sheetView>
  </sheetViews>
  <sheetFormatPr defaultColWidth="8.89166666666667" defaultRowHeight="13.5" outlineLevelCol="5"/>
  <cols>
    <col min="1" max="1" width="6.75" customWidth="1"/>
    <col min="2" max="2" width="25.625" style="3" customWidth="1"/>
    <col min="3" max="5" width="15.625" customWidth="1"/>
    <col min="6" max="6" width="13.125" customWidth="1"/>
  </cols>
  <sheetData>
    <row r="1" s="1" customFormat="1" ht="15" customHeight="1" spans="1:6">
      <c r="A1" s="4" t="s">
        <v>0</v>
      </c>
      <c r="B1" s="5"/>
      <c r="C1" s="4"/>
      <c r="D1" s="4"/>
      <c r="E1" s="4"/>
      <c r="F1" s="4"/>
    </row>
    <row r="2" ht="70" customHeight="1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0" customHeight="1" spans="1:6">
      <c r="A4" s="7">
        <v>1</v>
      </c>
      <c r="B4" s="9" t="s">
        <v>8</v>
      </c>
      <c r="C4" s="10">
        <v>359.7</v>
      </c>
      <c r="D4" s="10">
        <f>C4*0.5</f>
        <v>179.85</v>
      </c>
      <c r="E4" s="10">
        <f>C4*0.25</f>
        <v>89.925</v>
      </c>
      <c r="F4" s="10">
        <v>89.92</v>
      </c>
    </row>
    <row r="5" ht="30" customHeight="1" spans="1:6">
      <c r="A5" s="7">
        <v>2</v>
      </c>
      <c r="B5" s="9" t="s">
        <v>9</v>
      </c>
      <c r="C5" s="10">
        <v>72823.1</v>
      </c>
      <c r="D5" s="10">
        <f t="shared" ref="D5:D18" si="0">C5*0.5</f>
        <v>36411.55</v>
      </c>
      <c r="E5" s="10">
        <f t="shared" ref="E5:E18" si="1">C5*0.25</f>
        <v>18205.775</v>
      </c>
      <c r="F5" s="10">
        <v>18205.77</v>
      </c>
    </row>
    <row r="6" ht="30" customHeight="1" spans="1:6">
      <c r="A6" s="7">
        <v>3</v>
      </c>
      <c r="B6" s="9" t="s">
        <v>10</v>
      </c>
      <c r="C6" s="10">
        <v>732163.9</v>
      </c>
      <c r="D6" s="10">
        <f t="shared" si="0"/>
        <v>366081.95</v>
      </c>
      <c r="E6" s="10">
        <f t="shared" si="1"/>
        <v>183040.975</v>
      </c>
      <c r="F6" s="10">
        <v>183040.97</v>
      </c>
    </row>
    <row r="7" ht="30" customHeight="1" spans="1:6">
      <c r="A7" s="7">
        <v>4</v>
      </c>
      <c r="B7" s="9" t="s">
        <v>11</v>
      </c>
      <c r="C7" s="10">
        <v>29321.65</v>
      </c>
      <c r="D7" s="10">
        <f t="shared" si="0"/>
        <v>14660.825</v>
      </c>
      <c r="E7" s="10">
        <f t="shared" si="1"/>
        <v>7330.4125</v>
      </c>
      <c r="F7" s="10">
        <v>7330.41</v>
      </c>
    </row>
    <row r="8" ht="30" customHeight="1" spans="1:6">
      <c r="A8" s="7">
        <v>5</v>
      </c>
      <c r="B8" s="9" t="s">
        <v>12</v>
      </c>
      <c r="C8" s="10">
        <v>13998.4</v>
      </c>
      <c r="D8" s="10">
        <f t="shared" si="0"/>
        <v>6999.2</v>
      </c>
      <c r="E8" s="10">
        <f t="shared" si="1"/>
        <v>3499.6</v>
      </c>
      <c r="F8" s="10">
        <v>3499.6</v>
      </c>
    </row>
    <row r="9" ht="30" customHeight="1" spans="1:6">
      <c r="A9" s="7">
        <v>6</v>
      </c>
      <c r="B9" s="9" t="s">
        <v>13</v>
      </c>
      <c r="C9" s="10">
        <v>133424</v>
      </c>
      <c r="D9" s="10">
        <f t="shared" si="0"/>
        <v>66712</v>
      </c>
      <c r="E9" s="10">
        <f t="shared" si="1"/>
        <v>33356</v>
      </c>
      <c r="F9" s="10">
        <v>33356</v>
      </c>
    </row>
    <row r="10" ht="30" customHeight="1" spans="1:6">
      <c r="A10" s="7">
        <v>7</v>
      </c>
      <c r="B10" s="9" t="s">
        <v>14</v>
      </c>
      <c r="C10" s="10">
        <v>177255.15</v>
      </c>
      <c r="D10" s="10">
        <f t="shared" si="0"/>
        <v>88627.575</v>
      </c>
      <c r="E10" s="10">
        <f t="shared" si="1"/>
        <v>44313.7875</v>
      </c>
      <c r="F10" s="10">
        <v>44313.78</v>
      </c>
    </row>
    <row r="11" ht="30" customHeight="1" spans="1:6">
      <c r="A11" s="7">
        <v>8</v>
      </c>
      <c r="B11" s="9" t="s">
        <v>15</v>
      </c>
      <c r="C11" s="10">
        <v>253117.6</v>
      </c>
      <c r="D11" s="10">
        <f t="shared" si="0"/>
        <v>126558.8</v>
      </c>
      <c r="E11" s="10">
        <f t="shared" si="1"/>
        <v>63279.4</v>
      </c>
      <c r="F11" s="10">
        <v>63279.4</v>
      </c>
    </row>
    <row r="12" ht="30" customHeight="1" spans="1:6">
      <c r="A12" s="7">
        <v>9</v>
      </c>
      <c r="B12" s="9" t="s">
        <v>16</v>
      </c>
      <c r="C12" s="10">
        <v>3367114.95</v>
      </c>
      <c r="D12" s="10">
        <f t="shared" si="0"/>
        <v>1683557.475</v>
      </c>
      <c r="E12" s="10">
        <f t="shared" si="1"/>
        <v>841778.7375</v>
      </c>
      <c r="F12" s="10">
        <v>841778.73</v>
      </c>
    </row>
    <row r="13" ht="30" customHeight="1" spans="1:6">
      <c r="A13" s="7">
        <v>10</v>
      </c>
      <c r="B13" s="9" t="s">
        <v>17</v>
      </c>
      <c r="C13" s="10">
        <v>4577</v>
      </c>
      <c r="D13" s="10">
        <f t="shared" si="0"/>
        <v>2288.5</v>
      </c>
      <c r="E13" s="10">
        <f t="shared" si="1"/>
        <v>1144.25</v>
      </c>
      <c r="F13" s="10">
        <v>1144.25</v>
      </c>
    </row>
    <row r="14" ht="30" customHeight="1" spans="1:6">
      <c r="A14" s="7">
        <v>11</v>
      </c>
      <c r="B14" s="9" t="s">
        <v>18</v>
      </c>
      <c r="C14" s="10">
        <v>40685.25</v>
      </c>
      <c r="D14" s="10">
        <f t="shared" si="0"/>
        <v>20342.625</v>
      </c>
      <c r="E14" s="10">
        <f t="shared" si="1"/>
        <v>10171.3125</v>
      </c>
      <c r="F14" s="10">
        <v>10171.31</v>
      </c>
    </row>
    <row r="15" ht="30" customHeight="1" spans="1:6">
      <c r="A15" s="7">
        <v>12</v>
      </c>
      <c r="B15" s="9" t="s">
        <v>19</v>
      </c>
      <c r="C15" s="10">
        <v>49423.95</v>
      </c>
      <c r="D15" s="10">
        <f t="shared" si="0"/>
        <v>24711.975</v>
      </c>
      <c r="E15" s="10">
        <f t="shared" si="1"/>
        <v>12355.9875</v>
      </c>
      <c r="F15" s="10">
        <v>12355.98</v>
      </c>
    </row>
    <row r="16" ht="30" customHeight="1" spans="1:6">
      <c r="A16" s="7">
        <v>13</v>
      </c>
      <c r="B16" s="9" t="s">
        <v>20</v>
      </c>
      <c r="C16" s="10">
        <v>77910.8</v>
      </c>
      <c r="D16" s="10">
        <f t="shared" si="0"/>
        <v>38955.4</v>
      </c>
      <c r="E16" s="10">
        <f t="shared" si="1"/>
        <v>19477.7</v>
      </c>
      <c r="F16" s="10">
        <v>19477.7</v>
      </c>
    </row>
    <row r="17" ht="30" customHeight="1" spans="1:6">
      <c r="A17" s="7">
        <v>14</v>
      </c>
      <c r="B17" s="9" t="s">
        <v>21</v>
      </c>
      <c r="C17" s="10">
        <v>111968.8</v>
      </c>
      <c r="D17" s="10">
        <f t="shared" si="0"/>
        <v>55984.4</v>
      </c>
      <c r="E17" s="10">
        <f t="shared" si="1"/>
        <v>27992.2</v>
      </c>
      <c r="F17" s="10">
        <v>27992.2</v>
      </c>
    </row>
    <row r="18" ht="30" customHeight="1" spans="1:6">
      <c r="A18" s="7">
        <v>15</v>
      </c>
      <c r="B18" s="9" t="s">
        <v>22</v>
      </c>
      <c r="C18" s="10">
        <v>7875.25</v>
      </c>
      <c r="D18" s="10">
        <f t="shared" si="0"/>
        <v>3937.625</v>
      </c>
      <c r="E18" s="10">
        <f t="shared" si="1"/>
        <v>1968.8125</v>
      </c>
      <c r="F18" s="10">
        <v>1968.81</v>
      </c>
    </row>
    <row r="19" s="2" customFormat="1" ht="30" customHeight="1" spans="1:6">
      <c r="A19" s="11" t="s">
        <v>23</v>
      </c>
      <c r="B19" s="12"/>
      <c r="C19" s="10">
        <f>SUM(C4:C18)</f>
        <v>5072019.5</v>
      </c>
      <c r="D19" s="10">
        <f>SUM(D4:D18)</f>
        <v>2536009.75</v>
      </c>
      <c r="E19" s="10">
        <f>SUM(E4:E18)</f>
        <v>1268004.875</v>
      </c>
      <c r="F19" s="10">
        <f>SUM(F4:F18)</f>
        <v>1268004.83</v>
      </c>
    </row>
  </sheetData>
  <mergeCells count="2">
    <mergeCell ref="A2:F2"/>
    <mergeCell ref="A19:B19"/>
  </mergeCells>
  <pageMargins left="0.590277777777778" right="0.354166666666667" top="0.786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追加25%的前三批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2025-06-27T01:05:00Z</dcterms:created>
  <dcterms:modified xsi:type="dcterms:W3CDTF">2025-06-27T09:54:12Z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5F1DF15954A94352B6207D9C44130524_13</vt:lpwstr>
  </property>
  <property fmtid="{D5CDD505-2E9C-101B-9397-08002B2CF9AE}" pid="3" name="KSOProductBuildVer">
    <vt:lpwstr>2052-12.1.0.21541</vt:lpwstr>
  </property>
</Properties>
</file>